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iller\Documents\Helpful Docs for Clients\"/>
    </mc:Choice>
  </mc:AlternateContent>
  <bookViews>
    <workbookView xWindow="0" yWindow="0" windowWidth="23040" windowHeight="8490"/>
  </bookViews>
  <sheets>
    <sheet name="EXAMPLE" sheetId="1" r:id="rId1"/>
    <sheet name="YOUR WORKSHEET" sheetId="4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" i="1" l="1"/>
  <c r="M19" i="1"/>
  <c r="N5" i="1"/>
  <c r="N6" i="1"/>
  <c r="M5" i="1"/>
  <c r="M6" i="1"/>
  <c r="N4" i="1"/>
  <c r="M4" i="1"/>
  <c r="E19" i="1" l="1"/>
  <c r="J19" i="1" s="1"/>
  <c r="L19" i="1" s="1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3" i="4"/>
  <c r="L4" i="1"/>
  <c r="L6" i="1"/>
  <c r="J74" i="4"/>
  <c r="E73" i="4"/>
  <c r="J73" i="4" s="1"/>
  <c r="E72" i="4"/>
  <c r="J72" i="4" s="1"/>
  <c r="E71" i="4"/>
  <c r="J71" i="4" s="1"/>
  <c r="E70" i="4"/>
  <c r="J70" i="4" s="1"/>
  <c r="E69" i="4"/>
  <c r="J69" i="4" s="1"/>
  <c r="E68" i="4"/>
  <c r="J68" i="4" s="1"/>
  <c r="E67" i="4"/>
  <c r="J67" i="4" s="1"/>
  <c r="E66" i="4"/>
  <c r="J66" i="4" s="1"/>
  <c r="E65" i="4"/>
  <c r="J65" i="4" s="1"/>
  <c r="E64" i="4"/>
  <c r="J64" i="4" s="1"/>
  <c r="E63" i="4"/>
  <c r="J63" i="4" s="1"/>
  <c r="E62" i="4"/>
  <c r="J62" i="4" s="1"/>
  <c r="E61" i="4"/>
  <c r="J61" i="4" s="1"/>
  <c r="E60" i="4"/>
  <c r="J60" i="4" s="1"/>
  <c r="E59" i="4"/>
  <c r="J59" i="4" s="1"/>
  <c r="E58" i="4"/>
  <c r="J58" i="4" s="1"/>
  <c r="E57" i="4"/>
  <c r="J57" i="4" s="1"/>
  <c r="E56" i="4"/>
  <c r="J56" i="4" s="1"/>
  <c r="E55" i="4"/>
  <c r="J55" i="4" s="1"/>
  <c r="E54" i="4"/>
  <c r="J54" i="4" s="1"/>
  <c r="E53" i="4"/>
  <c r="J53" i="4" s="1"/>
  <c r="E52" i="4"/>
  <c r="J52" i="4" s="1"/>
  <c r="E51" i="4"/>
  <c r="J51" i="4" s="1"/>
  <c r="E50" i="4"/>
  <c r="J50" i="4" s="1"/>
  <c r="E49" i="4"/>
  <c r="J49" i="4" s="1"/>
  <c r="E48" i="4"/>
  <c r="J48" i="4" s="1"/>
  <c r="E47" i="4"/>
  <c r="J47" i="4" s="1"/>
  <c r="E46" i="4"/>
  <c r="J46" i="4" s="1"/>
  <c r="E45" i="4"/>
  <c r="J45" i="4" s="1"/>
  <c r="E44" i="4"/>
  <c r="J44" i="4" s="1"/>
  <c r="E43" i="4"/>
  <c r="J43" i="4" s="1"/>
  <c r="E42" i="4"/>
  <c r="J42" i="4" s="1"/>
  <c r="E41" i="4"/>
  <c r="J41" i="4" s="1"/>
  <c r="E40" i="4"/>
  <c r="J40" i="4" s="1"/>
  <c r="E39" i="4"/>
  <c r="J39" i="4" s="1"/>
  <c r="E38" i="4"/>
  <c r="J38" i="4" s="1"/>
  <c r="E37" i="4"/>
  <c r="J37" i="4" s="1"/>
  <c r="E36" i="4"/>
  <c r="J36" i="4" s="1"/>
  <c r="E35" i="4"/>
  <c r="J35" i="4" s="1"/>
  <c r="E34" i="4"/>
  <c r="J34" i="4" s="1"/>
  <c r="E33" i="4"/>
  <c r="J33" i="4" s="1"/>
  <c r="E32" i="4"/>
  <c r="J32" i="4" s="1"/>
  <c r="E31" i="4"/>
  <c r="J31" i="4" s="1"/>
  <c r="E30" i="4"/>
  <c r="J30" i="4" s="1"/>
  <c r="E29" i="4"/>
  <c r="J29" i="4" s="1"/>
  <c r="E28" i="4"/>
  <c r="J28" i="4" s="1"/>
  <c r="E27" i="4"/>
  <c r="J27" i="4" s="1"/>
  <c r="E26" i="4"/>
  <c r="J26" i="4" s="1"/>
  <c r="E25" i="4"/>
  <c r="J25" i="4" s="1"/>
  <c r="E24" i="4"/>
  <c r="J24" i="4" s="1"/>
  <c r="E23" i="4"/>
  <c r="J23" i="4" s="1"/>
  <c r="E22" i="4"/>
  <c r="J22" i="4" s="1"/>
  <c r="E21" i="4"/>
  <c r="J21" i="4" s="1"/>
  <c r="E20" i="4"/>
  <c r="J20" i="4" s="1"/>
  <c r="E19" i="4"/>
  <c r="J19" i="4" s="1"/>
  <c r="E18" i="4"/>
  <c r="J18" i="4" s="1"/>
  <c r="E17" i="4"/>
  <c r="J17" i="4" s="1"/>
  <c r="E16" i="4"/>
  <c r="J16" i="4" s="1"/>
  <c r="E15" i="4"/>
  <c r="J15" i="4" s="1"/>
  <c r="E14" i="4"/>
  <c r="J14" i="4" s="1"/>
  <c r="E13" i="4"/>
  <c r="J13" i="4" s="1"/>
  <c r="E12" i="4"/>
  <c r="J12" i="4" s="1"/>
  <c r="E11" i="4"/>
  <c r="J11" i="4" s="1"/>
  <c r="E10" i="4"/>
  <c r="J10" i="4" s="1"/>
  <c r="E9" i="4"/>
  <c r="J9" i="4" s="1"/>
  <c r="E8" i="4"/>
  <c r="J8" i="4" s="1"/>
  <c r="E7" i="4"/>
  <c r="J7" i="4" s="1"/>
  <c r="E6" i="4"/>
  <c r="J6" i="4" s="1"/>
  <c r="E5" i="4"/>
  <c r="J5" i="4" s="1"/>
  <c r="E4" i="4"/>
  <c r="J4" i="4" s="1"/>
  <c r="E3" i="4"/>
  <c r="J3" i="4" s="1"/>
  <c r="J10" i="1"/>
  <c r="L10" i="1" s="1"/>
  <c r="E5" i="1"/>
  <c r="J5" i="1" s="1"/>
  <c r="L5" i="1" s="1"/>
  <c r="E6" i="1"/>
  <c r="J6" i="1" s="1"/>
  <c r="E7" i="1"/>
  <c r="J7" i="1" s="1"/>
  <c r="L7" i="1" s="1"/>
  <c r="E8" i="1"/>
  <c r="J8" i="1" s="1"/>
  <c r="L8" i="1" s="1"/>
  <c r="E9" i="1"/>
  <c r="J9" i="1" s="1"/>
  <c r="L9" i="1" s="1"/>
  <c r="E10" i="1"/>
  <c r="E11" i="1"/>
  <c r="J11" i="1" s="1"/>
  <c r="L11" i="1" s="1"/>
  <c r="E12" i="1"/>
  <c r="J12" i="1" s="1"/>
  <c r="L12" i="1" s="1"/>
  <c r="E13" i="1"/>
  <c r="J13" i="1" s="1"/>
  <c r="L13" i="1" s="1"/>
  <c r="J4" i="1"/>
  <c r="E4" i="1"/>
</calcChain>
</file>

<file path=xl/sharedStrings.xml><?xml version="1.0" encoding="utf-8"?>
<sst xmlns="http://schemas.openxmlformats.org/spreadsheetml/2006/main" count="51" uniqueCount="25">
  <si>
    <t>MULTIPLIER</t>
  </si>
  <si>
    <t>BEN</t>
  </si>
  <si>
    <t>SCHOOL NAME</t>
  </si>
  <si>
    <t>SMITH ELEM</t>
  </si>
  <si>
    <t>SPACE SCHOOL DISTRICT</t>
  </si>
  <si>
    <t>LEE HIGH</t>
  </si>
  <si>
    <t>APPROVED C2 PRE-DISCOUNT AMOUNTS</t>
  </si>
  <si>
    <t>LEA OR CHARTER NAME:</t>
  </si>
  <si>
    <t>2019 C2 BUDGET</t>
  </si>
  <si>
    <t>2015 C2 SPENT</t>
  </si>
  <si>
    <t>2016 C2 SPENT</t>
  </si>
  <si>
    <t>2017 C2 SPENT</t>
  </si>
  <si>
    <t>2018 C2 SPENT</t>
  </si>
  <si>
    <t>LEFT TO SPEND FOR 2019-2020 SCHOOL YEAR</t>
  </si>
  <si>
    <t>JOHN MIDDLE</t>
  </si>
  <si>
    <t>2019-2020 PLAN TO SPEND</t>
  </si>
  <si>
    <t>LEFTOVER</t>
  </si>
  <si>
    <t>SPACE CHARTER SCHOOL</t>
  </si>
  <si>
    <t>SPACE CHARTER</t>
  </si>
  <si>
    <t>EXAMPLE</t>
  </si>
  <si>
    <r>
      <t xml:space="preserve">ADM  2018               </t>
    </r>
    <r>
      <rPr>
        <sz val="11"/>
        <color theme="1"/>
        <rFont val="Calibri"/>
        <family val="2"/>
        <scheme val="minor"/>
      </rPr>
      <t>(what we send you)</t>
    </r>
  </si>
  <si>
    <r>
      <t xml:space="preserve">ADM 2018                 </t>
    </r>
    <r>
      <rPr>
        <sz val="11"/>
        <color theme="1"/>
        <rFont val="Calibri"/>
        <family val="2"/>
        <scheme val="minor"/>
      </rPr>
      <t>(what we send you)</t>
    </r>
  </si>
  <si>
    <r>
      <t xml:space="preserve">ADM 2018                  </t>
    </r>
    <r>
      <rPr>
        <sz val="11"/>
        <color theme="1"/>
        <rFont val="Calibri"/>
        <family val="2"/>
        <scheme val="minor"/>
      </rPr>
      <t>(what we send you)</t>
    </r>
  </si>
  <si>
    <t>Your Discount % (E-rate to Pay)</t>
  </si>
  <si>
    <t>Non-Discount % (DPI to Pay)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</si>
</sst>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44" fontId="2" fillId="0" borderId="0" xfId="1" applyFont="1" applyAlignment="1">
      <alignment horizontal="center" wrapText="1"/>
    </xf>
    <xf numFmtId="0" fontId="0" fillId="2" borderId="0" xfId="0" applyFill="1"/>
    <xf numFmtId="44" fontId="0" fillId="2" borderId="0" xfId="1" applyFont="1" applyFill="1"/>
    <xf numFmtId="44" fontId="0" fillId="2" borderId="0" xfId="0" applyNumberForma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44" fontId="2" fillId="0" borderId="0" xfId="1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78"/>
  <sheetViews>
    <sheetView tabSelected="1" workbookViewId="0">
      <selection activeCell="N20" sqref="N20"/>
    </sheetView>
  </sheetViews>
  <sheetFormatPr defaultRowHeight="15" x14ac:dyDescent="0.25"/>
  <cols>
    <col min="1" max="1" width="21.7109375" customWidth="1"/>
    <col min="2" max="2" width="18.140625" customWidth="1"/>
    <col min="3" max="3" width="17.140625" customWidth="1"/>
    <col min="4" max="4" width="12.140625" style="1" customWidth="1"/>
    <col min="5" max="5" width="15.28515625" style="1" customWidth="1"/>
    <col min="6" max="7" width="14.7109375" style="1" customWidth="1"/>
    <col min="8" max="8" width="17.5703125" style="1" customWidth="1"/>
    <col min="9" max="9" width="16.28515625" style="1" customWidth="1"/>
    <col min="10" max="10" width="26" style="1" customWidth="1"/>
    <col min="11" max="11" width="15.5703125" customWidth="1"/>
    <col min="12" max="12" width="12.28515625" customWidth="1"/>
    <col min="13" max="13" width="16.140625" customWidth="1"/>
    <col min="14" max="14" width="19.85546875" customWidth="1"/>
  </cols>
  <sheetData>
    <row r="1" spans="1:14" x14ac:dyDescent="0.25">
      <c r="A1" s="13" t="s">
        <v>19</v>
      </c>
    </row>
    <row r="2" spans="1:14" s="3" customFormat="1" x14ac:dyDescent="0.25">
      <c r="A2" s="8" t="s">
        <v>7</v>
      </c>
      <c r="B2" s="17" t="s">
        <v>4</v>
      </c>
      <c r="C2" s="17"/>
      <c r="D2" s="4"/>
      <c r="F2" s="16" t="s">
        <v>6</v>
      </c>
      <c r="G2" s="16"/>
      <c r="H2" s="16"/>
      <c r="I2" s="16"/>
      <c r="J2" s="4"/>
    </row>
    <row r="3" spans="1:14" s="3" customFormat="1" ht="45" x14ac:dyDescent="0.25">
      <c r="A3" s="7" t="s">
        <v>1</v>
      </c>
      <c r="B3" s="3" t="s">
        <v>2</v>
      </c>
      <c r="C3" s="6" t="s">
        <v>20</v>
      </c>
      <c r="D3" s="9" t="s">
        <v>0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9" t="s">
        <v>13</v>
      </c>
      <c r="K3" s="6" t="s">
        <v>15</v>
      </c>
      <c r="L3" s="7" t="s">
        <v>16</v>
      </c>
      <c r="M3" s="18" t="s">
        <v>23</v>
      </c>
      <c r="N3" s="18" t="s">
        <v>24</v>
      </c>
    </row>
    <row r="4" spans="1:14" x14ac:dyDescent="0.25">
      <c r="A4">
        <v>1345678</v>
      </c>
      <c r="B4" t="s">
        <v>3</v>
      </c>
      <c r="C4">
        <v>402</v>
      </c>
      <c r="D4" s="1">
        <v>156.2319</v>
      </c>
      <c r="E4" s="1">
        <f>C4*D4</f>
        <v>62805.2238</v>
      </c>
      <c r="F4" s="1">
        <v>30233.01</v>
      </c>
      <c r="G4" s="1">
        <v>0</v>
      </c>
      <c r="H4" s="1">
        <v>25000</v>
      </c>
      <c r="I4" s="1">
        <v>0</v>
      </c>
      <c r="J4" s="1">
        <f>E4-F4-G4-H4-I4</f>
        <v>7572.2138000000014</v>
      </c>
      <c r="K4" s="1">
        <v>7523</v>
      </c>
      <c r="L4" s="2">
        <f>J4-K4</f>
        <v>49.213800000001356</v>
      </c>
      <c r="M4" s="2">
        <f>0.4*K4</f>
        <v>3009.2000000000003</v>
      </c>
      <c r="N4" s="2">
        <f>0.6*K4</f>
        <v>4513.8</v>
      </c>
    </row>
    <row r="5" spans="1:14" x14ac:dyDescent="0.25">
      <c r="A5">
        <v>9874563</v>
      </c>
      <c r="B5" t="s">
        <v>5</v>
      </c>
      <c r="C5">
        <v>1206</v>
      </c>
      <c r="D5" s="1">
        <v>156.2319</v>
      </c>
      <c r="E5" s="1">
        <f t="shared" ref="E5:E13" si="0">C5*D5</f>
        <v>188415.67139999999</v>
      </c>
      <c r="F5" s="1">
        <v>75685.25</v>
      </c>
      <c r="G5" s="1">
        <v>45213</v>
      </c>
      <c r="H5" s="1">
        <v>0</v>
      </c>
      <c r="I5" s="1">
        <v>3500</v>
      </c>
      <c r="J5" s="1">
        <f t="shared" ref="J5:J13" si="1">E5-F5-G5-H5-I5</f>
        <v>64017.421399999992</v>
      </c>
      <c r="K5" s="1">
        <v>63975.25</v>
      </c>
      <c r="L5" s="2">
        <f t="shared" ref="L5:L13" si="2">J5-K5</f>
        <v>42.171399999991991</v>
      </c>
      <c r="M5" s="2">
        <f t="shared" ref="M5:M6" si="3">0.4*K5</f>
        <v>25590.100000000002</v>
      </c>
      <c r="N5" s="2">
        <f t="shared" ref="N5:N6" si="4">0.6*K5</f>
        <v>38385.15</v>
      </c>
    </row>
    <row r="6" spans="1:14" x14ac:dyDescent="0.25">
      <c r="A6">
        <v>456321</v>
      </c>
      <c r="B6" t="s">
        <v>14</v>
      </c>
      <c r="C6">
        <v>941</v>
      </c>
      <c r="D6" s="1">
        <v>156.2319</v>
      </c>
      <c r="E6" s="1">
        <f t="shared" si="0"/>
        <v>147014.21789999999</v>
      </c>
      <c r="F6" s="1">
        <v>0</v>
      </c>
      <c r="G6" s="1">
        <v>98413</v>
      </c>
      <c r="H6" s="1">
        <v>0</v>
      </c>
      <c r="I6" s="1">
        <v>22586</v>
      </c>
      <c r="J6" s="1">
        <f t="shared" si="1"/>
        <v>26015.217899999989</v>
      </c>
      <c r="K6" s="1">
        <v>25978.36</v>
      </c>
      <c r="L6" s="2">
        <f t="shared" si="2"/>
        <v>36.857899999988149</v>
      </c>
      <c r="M6" s="2">
        <f t="shared" si="3"/>
        <v>10391.344000000001</v>
      </c>
      <c r="N6" s="2">
        <f t="shared" si="4"/>
        <v>15587.016</v>
      </c>
    </row>
    <row r="7" spans="1:14" x14ac:dyDescent="0.25">
      <c r="D7" s="1">
        <v>156.2319</v>
      </c>
      <c r="E7" s="1">
        <f t="shared" si="0"/>
        <v>0</v>
      </c>
      <c r="J7" s="1">
        <f t="shared" si="1"/>
        <v>0</v>
      </c>
      <c r="L7" s="2">
        <f t="shared" si="2"/>
        <v>0</v>
      </c>
    </row>
    <row r="8" spans="1:14" x14ac:dyDescent="0.25">
      <c r="D8" s="1">
        <v>156.2319</v>
      </c>
      <c r="E8" s="1">
        <f t="shared" si="0"/>
        <v>0</v>
      </c>
      <c r="J8" s="1">
        <f t="shared" si="1"/>
        <v>0</v>
      </c>
      <c r="L8" s="2">
        <f t="shared" si="2"/>
        <v>0</v>
      </c>
    </row>
    <row r="9" spans="1:14" x14ac:dyDescent="0.25">
      <c r="D9" s="1">
        <v>156.2319</v>
      </c>
      <c r="E9" s="1">
        <f t="shared" si="0"/>
        <v>0</v>
      </c>
      <c r="J9" s="1">
        <f t="shared" si="1"/>
        <v>0</v>
      </c>
      <c r="L9" s="2">
        <f t="shared" si="2"/>
        <v>0</v>
      </c>
    </row>
    <row r="10" spans="1:14" x14ac:dyDescent="0.25">
      <c r="D10" s="1">
        <v>156.2319</v>
      </c>
      <c r="E10" s="1">
        <f t="shared" si="0"/>
        <v>0</v>
      </c>
      <c r="J10" s="1">
        <f t="shared" si="1"/>
        <v>0</v>
      </c>
      <c r="L10" s="2">
        <f t="shared" si="2"/>
        <v>0</v>
      </c>
    </row>
    <row r="11" spans="1:14" x14ac:dyDescent="0.25">
      <c r="D11" s="1">
        <v>156.2319</v>
      </c>
      <c r="E11" s="1">
        <f t="shared" si="0"/>
        <v>0</v>
      </c>
      <c r="J11" s="1">
        <f t="shared" si="1"/>
        <v>0</v>
      </c>
      <c r="L11" s="2">
        <f t="shared" si="2"/>
        <v>0</v>
      </c>
    </row>
    <row r="12" spans="1:14" x14ac:dyDescent="0.25">
      <c r="D12" s="1">
        <v>156.2319</v>
      </c>
      <c r="E12" s="1">
        <f t="shared" si="0"/>
        <v>0</v>
      </c>
      <c r="J12" s="1">
        <f t="shared" si="1"/>
        <v>0</v>
      </c>
      <c r="L12" s="2">
        <f t="shared" si="2"/>
        <v>0</v>
      </c>
    </row>
    <row r="13" spans="1:14" x14ac:dyDescent="0.25">
      <c r="D13" s="1">
        <v>156.2319</v>
      </c>
      <c r="E13" s="1">
        <f t="shared" si="0"/>
        <v>0</v>
      </c>
      <c r="J13" s="1">
        <f t="shared" si="1"/>
        <v>0</v>
      </c>
      <c r="L13" s="2">
        <f t="shared" si="2"/>
        <v>0</v>
      </c>
    </row>
    <row r="14" spans="1:14" x14ac:dyDescent="0.25">
      <c r="L14" s="2"/>
    </row>
    <row r="15" spans="1:14" x14ac:dyDescent="0.25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0"/>
      <c r="L15" s="12"/>
    </row>
    <row r="16" spans="1:14" x14ac:dyDescent="0.25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0"/>
      <c r="L16" s="12"/>
    </row>
    <row r="17" spans="1:14" x14ac:dyDescent="0.25">
      <c r="A17" s="8" t="s">
        <v>7</v>
      </c>
      <c r="B17" s="17" t="s">
        <v>17</v>
      </c>
      <c r="C17" s="17"/>
      <c r="D17" s="4"/>
      <c r="E17" s="3"/>
      <c r="F17" s="16" t="s">
        <v>6</v>
      </c>
      <c r="G17" s="16"/>
      <c r="H17" s="16"/>
      <c r="I17" s="16"/>
      <c r="L17" s="2"/>
    </row>
    <row r="18" spans="1:14" ht="45" x14ac:dyDescent="0.25">
      <c r="A18" s="7" t="s">
        <v>1</v>
      </c>
      <c r="B18" s="3" t="s">
        <v>2</v>
      </c>
      <c r="C18" s="6" t="s">
        <v>21</v>
      </c>
      <c r="D18" s="9" t="s">
        <v>0</v>
      </c>
      <c r="E18" s="5" t="s">
        <v>8</v>
      </c>
      <c r="F18" s="5" t="s">
        <v>9</v>
      </c>
      <c r="G18" s="5" t="s">
        <v>10</v>
      </c>
      <c r="H18" s="5" t="s">
        <v>11</v>
      </c>
      <c r="I18" s="5" t="s">
        <v>12</v>
      </c>
      <c r="J18" s="9" t="s">
        <v>13</v>
      </c>
      <c r="K18" s="6" t="s">
        <v>15</v>
      </c>
      <c r="L18" s="7" t="s">
        <v>16</v>
      </c>
    </row>
    <row r="19" spans="1:14" x14ac:dyDescent="0.25">
      <c r="A19">
        <v>7896312</v>
      </c>
      <c r="B19" t="s">
        <v>18</v>
      </c>
      <c r="C19">
        <v>203</v>
      </c>
      <c r="D19" s="1">
        <v>156.2319</v>
      </c>
      <c r="E19" s="1">
        <f>C19*D19</f>
        <v>31715.075699999998</v>
      </c>
      <c r="F19" s="1">
        <v>0</v>
      </c>
      <c r="G19" s="1">
        <v>0</v>
      </c>
      <c r="H19" s="1">
        <v>25000</v>
      </c>
      <c r="I19" s="1">
        <v>0</v>
      </c>
      <c r="J19" s="1">
        <f>E19-F19-G19-H19-I19</f>
        <v>6715.0756999999976</v>
      </c>
      <c r="K19" s="1">
        <v>6698.23</v>
      </c>
      <c r="L19" s="2">
        <f>J19-K19</f>
        <v>16.845699999998033</v>
      </c>
      <c r="M19" s="2">
        <f>0.4*K19</f>
        <v>2679.2919999999999</v>
      </c>
      <c r="N19" s="2">
        <f>0.6*K19</f>
        <v>4018.9379999999996</v>
      </c>
    </row>
    <row r="20" spans="1:14" x14ac:dyDescent="0.25">
      <c r="L20" s="2"/>
    </row>
    <row r="21" spans="1:14" x14ac:dyDescent="0.25">
      <c r="L21" s="2"/>
    </row>
    <row r="22" spans="1:14" x14ac:dyDescent="0.25">
      <c r="L22" s="2"/>
    </row>
    <row r="23" spans="1:14" x14ac:dyDescent="0.25">
      <c r="L23" s="2"/>
    </row>
    <row r="24" spans="1:14" x14ac:dyDescent="0.25">
      <c r="L24" s="2"/>
    </row>
    <row r="25" spans="1:14" x14ac:dyDescent="0.25">
      <c r="L25" s="2"/>
    </row>
    <row r="26" spans="1:14" x14ac:dyDescent="0.25">
      <c r="L26" s="2"/>
    </row>
    <row r="27" spans="1:14" x14ac:dyDescent="0.25">
      <c r="L27" s="2"/>
    </row>
    <row r="28" spans="1:14" x14ac:dyDescent="0.25">
      <c r="L28" s="2"/>
    </row>
    <row r="29" spans="1:14" x14ac:dyDescent="0.25">
      <c r="L29" s="2"/>
    </row>
    <row r="30" spans="1:14" x14ac:dyDescent="0.25">
      <c r="L30" s="2"/>
    </row>
    <row r="31" spans="1:14" x14ac:dyDescent="0.25">
      <c r="L31" s="2"/>
    </row>
    <row r="32" spans="1:14" x14ac:dyDescent="0.25">
      <c r="L32" s="2"/>
    </row>
    <row r="33" spans="12:12" x14ac:dyDescent="0.25">
      <c r="L33" s="2"/>
    </row>
    <row r="34" spans="12:12" x14ac:dyDescent="0.25">
      <c r="L34" s="2"/>
    </row>
    <row r="35" spans="12:12" x14ac:dyDescent="0.25">
      <c r="L35" s="2"/>
    </row>
    <row r="36" spans="12:12" x14ac:dyDescent="0.25">
      <c r="L36" s="2"/>
    </row>
    <row r="37" spans="12:12" x14ac:dyDescent="0.25">
      <c r="L37" s="2"/>
    </row>
    <row r="38" spans="12:12" x14ac:dyDescent="0.25">
      <c r="L38" s="2"/>
    </row>
    <row r="39" spans="12:12" x14ac:dyDescent="0.25">
      <c r="L39" s="2"/>
    </row>
    <row r="40" spans="12:12" x14ac:dyDescent="0.25">
      <c r="L40" s="2"/>
    </row>
    <row r="41" spans="12:12" x14ac:dyDescent="0.25">
      <c r="L41" s="2"/>
    </row>
    <row r="42" spans="12:12" x14ac:dyDescent="0.25">
      <c r="L42" s="2"/>
    </row>
    <row r="43" spans="12:12" x14ac:dyDescent="0.25">
      <c r="L43" s="2"/>
    </row>
    <row r="44" spans="12:12" x14ac:dyDescent="0.25">
      <c r="L44" s="2"/>
    </row>
    <row r="45" spans="12:12" x14ac:dyDescent="0.25">
      <c r="L45" s="2"/>
    </row>
    <row r="46" spans="12:12" x14ac:dyDescent="0.25">
      <c r="L46" s="2"/>
    </row>
    <row r="47" spans="12:12" x14ac:dyDescent="0.25">
      <c r="L47" s="2"/>
    </row>
    <row r="48" spans="12:12" x14ac:dyDescent="0.25">
      <c r="L48" s="2"/>
    </row>
    <row r="49" spans="12:12" x14ac:dyDescent="0.25">
      <c r="L49" s="2"/>
    </row>
    <row r="50" spans="12:12" x14ac:dyDescent="0.25">
      <c r="L50" s="2"/>
    </row>
    <row r="51" spans="12:12" x14ac:dyDescent="0.25">
      <c r="L51" s="2"/>
    </row>
    <row r="52" spans="12:12" x14ac:dyDescent="0.25">
      <c r="L52" s="2"/>
    </row>
    <row r="53" spans="12:12" x14ac:dyDescent="0.25">
      <c r="L53" s="2"/>
    </row>
    <row r="54" spans="12:12" x14ac:dyDescent="0.25">
      <c r="L54" s="2"/>
    </row>
    <row r="55" spans="12:12" x14ac:dyDescent="0.25">
      <c r="L55" s="2"/>
    </row>
    <row r="56" spans="12:12" x14ac:dyDescent="0.25">
      <c r="L56" s="2"/>
    </row>
    <row r="57" spans="12:12" x14ac:dyDescent="0.25">
      <c r="L57" s="2"/>
    </row>
    <row r="58" spans="12:12" x14ac:dyDescent="0.25">
      <c r="L58" s="2"/>
    </row>
    <row r="59" spans="12:12" x14ac:dyDescent="0.25">
      <c r="L59" s="2"/>
    </row>
    <row r="60" spans="12:12" x14ac:dyDescent="0.25">
      <c r="L60" s="2"/>
    </row>
    <row r="61" spans="12:12" x14ac:dyDescent="0.25">
      <c r="L61" s="2"/>
    </row>
    <row r="62" spans="12:12" x14ac:dyDescent="0.25">
      <c r="L62" s="2"/>
    </row>
    <row r="63" spans="12:12" x14ac:dyDescent="0.25">
      <c r="L63" s="2"/>
    </row>
    <row r="64" spans="12:12" x14ac:dyDescent="0.25">
      <c r="L64" s="2"/>
    </row>
    <row r="65" spans="12:12" x14ac:dyDescent="0.25">
      <c r="L65" s="2"/>
    </row>
    <row r="66" spans="12:12" x14ac:dyDescent="0.25">
      <c r="L66" s="2"/>
    </row>
    <row r="67" spans="12:12" x14ac:dyDescent="0.25">
      <c r="L67" s="2"/>
    </row>
    <row r="68" spans="12:12" x14ac:dyDescent="0.25">
      <c r="L68" s="2"/>
    </row>
    <row r="69" spans="12:12" x14ac:dyDescent="0.25">
      <c r="L69" s="2"/>
    </row>
    <row r="70" spans="12:12" x14ac:dyDescent="0.25">
      <c r="L70" s="2"/>
    </row>
    <row r="71" spans="12:12" x14ac:dyDescent="0.25">
      <c r="L71" s="2"/>
    </row>
    <row r="72" spans="12:12" x14ac:dyDescent="0.25">
      <c r="L72" s="2"/>
    </row>
    <row r="73" spans="12:12" x14ac:dyDescent="0.25">
      <c r="L73" s="2"/>
    </row>
    <row r="74" spans="12:12" x14ac:dyDescent="0.25">
      <c r="L74" s="2"/>
    </row>
    <row r="75" spans="12:12" x14ac:dyDescent="0.25">
      <c r="L75" s="2"/>
    </row>
    <row r="76" spans="12:12" x14ac:dyDescent="0.25">
      <c r="L76" s="2"/>
    </row>
    <row r="77" spans="12:12" x14ac:dyDescent="0.25">
      <c r="L77" s="2"/>
    </row>
    <row r="78" spans="12:12" x14ac:dyDescent="0.25">
      <c r="L78" s="2"/>
    </row>
  </sheetData>
  <mergeCells count="4">
    <mergeCell ref="F2:I2"/>
    <mergeCell ref="F17:I17"/>
    <mergeCell ref="B2:C2"/>
    <mergeCell ref="B17:C1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workbookViewId="0">
      <selection activeCell="B1" sqref="B1:C1"/>
    </sheetView>
  </sheetViews>
  <sheetFormatPr defaultRowHeight="15" x14ac:dyDescent="0.25"/>
  <cols>
    <col min="1" max="1" width="21.7109375" customWidth="1"/>
    <col min="2" max="2" width="14.140625" customWidth="1"/>
    <col min="3" max="3" width="17.140625" customWidth="1"/>
    <col min="4" max="4" width="12.140625" style="1" customWidth="1"/>
    <col min="5" max="5" width="15.28515625" style="1" customWidth="1"/>
    <col min="6" max="7" width="14.7109375" style="1" customWidth="1"/>
    <col min="8" max="8" width="17.5703125" style="1" customWidth="1"/>
    <col min="9" max="9" width="16.28515625" style="1" customWidth="1"/>
    <col min="10" max="10" width="26" style="1" customWidth="1"/>
    <col min="11" max="11" width="15.5703125" customWidth="1"/>
    <col min="12" max="12" width="13.7109375" customWidth="1"/>
    <col min="13" max="13" width="16.140625" customWidth="1"/>
  </cols>
  <sheetData>
    <row r="1" spans="1:12" s="3" customFormat="1" x14ac:dyDescent="0.25">
      <c r="A1" s="8" t="s">
        <v>7</v>
      </c>
      <c r="B1" s="17"/>
      <c r="C1" s="17"/>
      <c r="D1" s="4"/>
      <c r="F1" s="16" t="s">
        <v>6</v>
      </c>
      <c r="G1" s="16"/>
      <c r="H1" s="16"/>
      <c r="I1" s="16"/>
      <c r="J1" s="4"/>
    </row>
    <row r="2" spans="1:12" s="3" customFormat="1" ht="45" x14ac:dyDescent="0.25">
      <c r="A2" s="7" t="s">
        <v>1</v>
      </c>
      <c r="B2" s="3" t="s">
        <v>2</v>
      </c>
      <c r="C2" s="6" t="s">
        <v>22</v>
      </c>
      <c r="D2" s="9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9" t="s">
        <v>13</v>
      </c>
      <c r="K2" s="6" t="s">
        <v>15</v>
      </c>
      <c r="L2" s="7" t="s">
        <v>16</v>
      </c>
    </row>
    <row r="3" spans="1:12" x14ac:dyDescent="0.25">
      <c r="D3" s="1">
        <v>156.2319</v>
      </c>
      <c r="E3" s="1">
        <f>C3*D3</f>
        <v>0</v>
      </c>
      <c r="J3" s="1">
        <f>E3-F3-G3-H3-I3</f>
        <v>0</v>
      </c>
      <c r="L3" s="2">
        <f>J3-K3</f>
        <v>0</v>
      </c>
    </row>
    <row r="4" spans="1:12" x14ac:dyDescent="0.25">
      <c r="D4" s="1">
        <v>156.2319</v>
      </c>
      <c r="E4" s="1">
        <f t="shared" ref="E4:E67" si="0">C4*D4</f>
        <v>0</v>
      </c>
      <c r="J4" s="1">
        <f t="shared" ref="J4:J67" si="1">E4-F4-G4-H4-I4</f>
        <v>0</v>
      </c>
      <c r="L4" s="2">
        <f t="shared" ref="L4:L67" si="2">J4-K4</f>
        <v>0</v>
      </c>
    </row>
    <row r="5" spans="1:12" x14ac:dyDescent="0.25">
      <c r="D5" s="1">
        <v>156.2319</v>
      </c>
      <c r="E5" s="1">
        <f t="shared" si="0"/>
        <v>0</v>
      </c>
      <c r="J5" s="1">
        <f t="shared" si="1"/>
        <v>0</v>
      </c>
      <c r="L5" s="2">
        <f t="shared" si="2"/>
        <v>0</v>
      </c>
    </row>
    <row r="6" spans="1:12" x14ac:dyDescent="0.25">
      <c r="D6" s="1">
        <v>156.2319</v>
      </c>
      <c r="E6" s="1">
        <f t="shared" si="0"/>
        <v>0</v>
      </c>
      <c r="J6" s="1">
        <f t="shared" si="1"/>
        <v>0</v>
      </c>
      <c r="L6" s="2">
        <f t="shared" si="2"/>
        <v>0</v>
      </c>
    </row>
    <row r="7" spans="1:12" x14ac:dyDescent="0.25">
      <c r="C7" s="14"/>
      <c r="D7" s="1">
        <v>156.2319</v>
      </c>
      <c r="E7" s="1">
        <f t="shared" si="0"/>
        <v>0</v>
      </c>
      <c r="J7" s="1">
        <f t="shared" si="1"/>
        <v>0</v>
      </c>
      <c r="L7" s="2">
        <f t="shared" si="2"/>
        <v>0</v>
      </c>
    </row>
    <row r="8" spans="1:12" x14ac:dyDescent="0.25">
      <c r="D8" s="1">
        <v>156.2319</v>
      </c>
      <c r="E8" s="1">
        <f t="shared" si="0"/>
        <v>0</v>
      </c>
      <c r="J8" s="1">
        <f t="shared" si="1"/>
        <v>0</v>
      </c>
      <c r="L8" s="2">
        <f t="shared" si="2"/>
        <v>0</v>
      </c>
    </row>
    <row r="9" spans="1:12" x14ac:dyDescent="0.25">
      <c r="D9" s="1">
        <v>156.2319</v>
      </c>
      <c r="E9" s="1">
        <f t="shared" si="0"/>
        <v>0</v>
      </c>
      <c r="J9" s="1">
        <f t="shared" si="1"/>
        <v>0</v>
      </c>
      <c r="L9" s="2">
        <f t="shared" si="2"/>
        <v>0</v>
      </c>
    </row>
    <row r="10" spans="1:12" x14ac:dyDescent="0.25">
      <c r="D10" s="1">
        <v>156.2319</v>
      </c>
      <c r="E10" s="1">
        <f t="shared" si="0"/>
        <v>0</v>
      </c>
      <c r="J10" s="1">
        <f t="shared" si="1"/>
        <v>0</v>
      </c>
      <c r="L10" s="2">
        <f t="shared" si="2"/>
        <v>0</v>
      </c>
    </row>
    <row r="11" spans="1:12" x14ac:dyDescent="0.25">
      <c r="D11" s="1">
        <v>156.2319</v>
      </c>
      <c r="E11" s="1">
        <f t="shared" si="0"/>
        <v>0</v>
      </c>
      <c r="J11" s="1">
        <f t="shared" si="1"/>
        <v>0</v>
      </c>
      <c r="L11" s="2">
        <f t="shared" si="2"/>
        <v>0</v>
      </c>
    </row>
    <row r="12" spans="1:12" x14ac:dyDescent="0.25">
      <c r="D12" s="1">
        <v>156.2319</v>
      </c>
      <c r="E12" s="1">
        <f t="shared" si="0"/>
        <v>0</v>
      </c>
      <c r="J12" s="1">
        <f t="shared" si="1"/>
        <v>0</v>
      </c>
      <c r="L12" s="2">
        <f t="shared" si="2"/>
        <v>0</v>
      </c>
    </row>
    <row r="13" spans="1:12" x14ac:dyDescent="0.25">
      <c r="D13" s="1">
        <v>156.2319</v>
      </c>
      <c r="E13" s="1">
        <f t="shared" si="0"/>
        <v>0</v>
      </c>
      <c r="J13" s="1">
        <f t="shared" si="1"/>
        <v>0</v>
      </c>
      <c r="L13" s="2">
        <f t="shared" si="2"/>
        <v>0</v>
      </c>
    </row>
    <row r="14" spans="1:12" x14ac:dyDescent="0.25">
      <c r="D14" s="1">
        <v>156.2319</v>
      </c>
      <c r="E14" s="1">
        <f t="shared" si="0"/>
        <v>0</v>
      </c>
      <c r="J14" s="1">
        <f t="shared" si="1"/>
        <v>0</v>
      </c>
      <c r="L14" s="2">
        <f t="shared" si="2"/>
        <v>0</v>
      </c>
    </row>
    <row r="15" spans="1:12" x14ac:dyDescent="0.25">
      <c r="D15" s="1">
        <v>156.2319</v>
      </c>
      <c r="E15" s="1">
        <f t="shared" si="0"/>
        <v>0</v>
      </c>
      <c r="J15" s="1">
        <f t="shared" si="1"/>
        <v>0</v>
      </c>
      <c r="L15" s="2">
        <f t="shared" si="2"/>
        <v>0</v>
      </c>
    </row>
    <row r="16" spans="1:12" x14ac:dyDescent="0.25">
      <c r="D16" s="1">
        <v>156.2319</v>
      </c>
      <c r="E16" s="1">
        <f t="shared" si="0"/>
        <v>0</v>
      </c>
      <c r="J16" s="1">
        <f t="shared" si="1"/>
        <v>0</v>
      </c>
      <c r="L16" s="2">
        <f t="shared" si="2"/>
        <v>0</v>
      </c>
    </row>
    <row r="17" spans="2:12" x14ac:dyDescent="0.25">
      <c r="B17" s="15"/>
      <c r="D17" s="1">
        <v>156.2319</v>
      </c>
      <c r="E17" s="1">
        <f t="shared" si="0"/>
        <v>0</v>
      </c>
      <c r="J17" s="1">
        <f t="shared" si="1"/>
        <v>0</v>
      </c>
      <c r="L17" s="2">
        <f t="shared" si="2"/>
        <v>0</v>
      </c>
    </row>
    <row r="18" spans="2:12" x14ac:dyDescent="0.25">
      <c r="D18" s="1">
        <v>156.2319</v>
      </c>
      <c r="E18" s="1">
        <f t="shared" si="0"/>
        <v>0</v>
      </c>
      <c r="J18" s="1">
        <f t="shared" si="1"/>
        <v>0</v>
      </c>
      <c r="L18" s="2">
        <f t="shared" si="2"/>
        <v>0</v>
      </c>
    </row>
    <row r="19" spans="2:12" x14ac:dyDescent="0.25">
      <c r="D19" s="1">
        <v>156.2319</v>
      </c>
      <c r="E19" s="1">
        <f t="shared" si="0"/>
        <v>0</v>
      </c>
      <c r="J19" s="1">
        <f t="shared" si="1"/>
        <v>0</v>
      </c>
      <c r="L19" s="2">
        <f t="shared" si="2"/>
        <v>0</v>
      </c>
    </row>
    <row r="20" spans="2:12" x14ac:dyDescent="0.25">
      <c r="D20" s="1">
        <v>156.2319</v>
      </c>
      <c r="E20" s="1">
        <f t="shared" si="0"/>
        <v>0</v>
      </c>
      <c r="J20" s="1">
        <f t="shared" si="1"/>
        <v>0</v>
      </c>
      <c r="L20" s="2">
        <f t="shared" si="2"/>
        <v>0</v>
      </c>
    </row>
    <row r="21" spans="2:12" x14ac:dyDescent="0.25">
      <c r="D21" s="1">
        <v>156.2319</v>
      </c>
      <c r="E21" s="1">
        <f t="shared" si="0"/>
        <v>0</v>
      </c>
      <c r="J21" s="1">
        <f t="shared" si="1"/>
        <v>0</v>
      </c>
      <c r="L21" s="2">
        <f t="shared" si="2"/>
        <v>0</v>
      </c>
    </row>
    <row r="22" spans="2:12" x14ac:dyDescent="0.25">
      <c r="D22" s="1">
        <v>156.2319</v>
      </c>
      <c r="E22" s="1">
        <f t="shared" si="0"/>
        <v>0</v>
      </c>
      <c r="J22" s="1">
        <f t="shared" si="1"/>
        <v>0</v>
      </c>
      <c r="L22" s="2">
        <f t="shared" si="2"/>
        <v>0</v>
      </c>
    </row>
    <row r="23" spans="2:12" x14ac:dyDescent="0.25">
      <c r="D23" s="1">
        <v>156.2319</v>
      </c>
      <c r="E23" s="1">
        <f t="shared" si="0"/>
        <v>0</v>
      </c>
      <c r="J23" s="1">
        <f t="shared" si="1"/>
        <v>0</v>
      </c>
      <c r="L23" s="2">
        <f t="shared" si="2"/>
        <v>0</v>
      </c>
    </row>
    <row r="24" spans="2:12" x14ac:dyDescent="0.25">
      <c r="D24" s="1">
        <v>156.2319</v>
      </c>
      <c r="E24" s="1">
        <f t="shared" si="0"/>
        <v>0</v>
      </c>
      <c r="J24" s="1">
        <f t="shared" si="1"/>
        <v>0</v>
      </c>
      <c r="L24" s="2">
        <f t="shared" si="2"/>
        <v>0</v>
      </c>
    </row>
    <row r="25" spans="2:12" x14ac:dyDescent="0.25">
      <c r="D25" s="1">
        <v>156.2319</v>
      </c>
      <c r="E25" s="1">
        <f t="shared" si="0"/>
        <v>0</v>
      </c>
      <c r="J25" s="1">
        <f t="shared" si="1"/>
        <v>0</v>
      </c>
      <c r="L25" s="2">
        <f t="shared" si="2"/>
        <v>0</v>
      </c>
    </row>
    <row r="26" spans="2:12" x14ac:dyDescent="0.25">
      <c r="D26" s="1">
        <v>156.2319</v>
      </c>
      <c r="E26" s="1">
        <f t="shared" si="0"/>
        <v>0</v>
      </c>
      <c r="J26" s="1">
        <f t="shared" si="1"/>
        <v>0</v>
      </c>
      <c r="L26" s="2">
        <f t="shared" si="2"/>
        <v>0</v>
      </c>
    </row>
    <row r="27" spans="2:12" x14ac:dyDescent="0.25">
      <c r="D27" s="1">
        <v>156.2319</v>
      </c>
      <c r="E27" s="1">
        <f t="shared" si="0"/>
        <v>0</v>
      </c>
      <c r="J27" s="1">
        <f t="shared" si="1"/>
        <v>0</v>
      </c>
      <c r="L27" s="2">
        <f t="shared" si="2"/>
        <v>0</v>
      </c>
    </row>
    <row r="28" spans="2:12" x14ac:dyDescent="0.25">
      <c r="D28" s="1">
        <v>156.2319</v>
      </c>
      <c r="E28" s="1">
        <f t="shared" si="0"/>
        <v>0</v>
      </c>
      <c r="J28" s="1">
        <f t="shared" si="1"/>
        <v>0</v>
      </c>
      <c r="L28" s="2">
        <f t="shared" si="2"/>
        <v>0</v>
      </c>
    </row>
    <row r="29" spans="2:12" x14ac:dyDescent="0.25">
      <c r="D29" s="1">
        <v>156.2319</v>
      </c>
      <c r="E29" s="1">
        <f t="shared" si="0"/>
        <v>0</v>
      </c>
      <c r="J29" s="1">
        <f t="shared" si="1"/>
        <v>0</v>
      </c>
      <c r="L29" s="2">
        <f t="shared" si="2"/>
        <v>0</v>
      </c>
    </row>
    <row r="30" spans="2:12" x14ac:dyDescent="0.25">
      <c r="D30" s="1">
        <v>156.2319</v>
      </c>
      <c r="E30" s="1">
        <f t="shared" si="0"/>
        <v>0</v>
      </c>
      <c r="J30" s="1">
        <f t="shared" si="1"/>
        <v>0</v>
      </c>
      <c r="L30" s="2">
        <f t="shared" si="2"/>
        <v>0</v>
      </c>
    </row>
    <row r="31" spans="2:12" x14ac:dyDescent="0.25">
      <c r="D31" s="1">
        <v>156.2319</v>
      </c>
      <c r="E31" s="1">
        <f t="shared" si="0"/>
        <v>0</v>
      </c>
      <c r="J31" s="1">
        <f t="shared" si="1"/>
        <v>0</v>
      </c>
      <c r="L31" s="2">
        <f t="shared" si="2"/>
        <v>0</v>
      </c>
    </row>
    <row r="32" spans="2:12" x14ac:dyDescent="0.25">
      <c r="D32" s="1">
        <v>156.2319</v>
      </c>
      <c r="E32" s="1">
        <f t="shared" si="0"/>
        <v>0</v>
      </c>
      <c r="J32" s="1">
        <f t="shared" si="1"/>
        <v>0</v>
      </c>
      <c r="L32" s="2">
        <f t="shared" si="2"/>
        <v>0</v>
      </c>
    </row>
    <row r="33" spans="4:12" x14ac:dyDescent="0.25">
      <c r="D33" s="1">
        <v>156.2319</v>
      </c>
      <c r="E33" s="1">
        <f t="shared" si="0"/>
        <v>0</v>
      </c>
      <c r="J33" s="1">
        <f t="shared" si="1"/>
        <v>0</v>
      </c>
      <c r="L33" s="2">
        <f t="shared" si="2"/>
        <v>0</v>
      </c>
    </row>
    <row r="34" spans="4:12" x14ac:dyDescent="0.25">
      <c r="D34" s="1">
        <v>156.2319</v>
      </c>
      <c r="E34" s="1">
        <f t="shared" si="0"/>
        <v>0</v>
      </c>
      <c r="J34" s="1">
        <f t="shared" si="1"/>
        <v>0</v>
      </c>
      <c r="L34" s="2">
        <f t="shared" si="2"/>
        <v>0</v>
      </c>
    </row>
    <row r="35" spans="4:12" x14ac:dyDescent="0.25">
      <c r="D35" s="1">
        <v>156.2319</v>
      </c>
      <c r="E35" s="1">
        <f t="shared" si="0"/>
        <v>0</v>
      </c>
      <c r="J35" s="1">
        <f t="shared" si="1"/>
        <v>0</v>
      </c>
      <c r="L35" s="2">
        <f t="shared" si="2"/>
        <v>0</v>
      </c>
    </row>
    <row r="36" spans="4:12" x14ac:dyDescent="0.25">
      <c r="D36" s="1">
        <v>156.2319</v>
      </c>
      <c r="E36" s="1">
        <f t="shared" si="0"/>
        <v>0</v>
      </c>
      <c r="J36" s="1">
        <f t="shared" si="1"/>
        <v>0</v>
      </c>
      <c r="L36" s="2">
        <f t="shared" si="2"/>
        <v>0</v>
      </c>
    </row>
    <row r="37" spans="4:12" x14ac:dyDescent="0.25">
      <c r="D37" s="1">
        <v>156.2319</v>
      </c>
      <c r="E37" s="1">
        <f t="shared" si="0"/>
        <v>0</v>
      </c>
      <c r="J37" s="1">
        <f t="shared" si="1"/>
        <v>0</v>
      </c>
      <c r="L37" s="2">
        <f t="shared" si="2"/>
        <v>0</v>
      </c>
    </row>
    <row r="38" spans="4:12" x14ac:dyDescent="0.25">
      <c r="D38" s="1">
        <v>156.2319</v>
      </c>
      <c r="E38" s="1">
        <f t="shared" si="0"/>
        <v>0</v>
      </c>
      <c r="J38" s="1">
        <f t="shared" si="1"/>
        <v>0</v>
      </c>
      <c r="L38" s="2">
        <f t="shared" si="2"/>
        <v>0</v>
      </c>
    </row>
    <row r="39" spans="4:12" x14ac:dyDescent="0.25">
      <c r="D39" s="1">
        <v>156.2319</v>
      </c>
      <c r="E39" s="1">
        <f t="shared" si="0"/>
        <v>0</v>
      </c>
      <c r="J39" s="1">
        <f t="shared" si="1"/>
        <v>0</v>
      </c>
      <c r="L39" s="2">
        <f t="shared" si="2"/>
        <v>0</v>
      </c>
    </row>
    <row r="40" spans="4:12" x14ac:dyDescent="0.25">
      <c r="D40" s="1">
        <v>156.2319</v>
      </c>
      <c r="E40" s="1">
        <f t="shared" si="0"/>
        <v>0</v>
      </c>
      <c r="J40" s="1">
        <f t="shared" si="1"/>
        <v>0</v>
      </c>
      <c r="L40" s="2">
        <f t="shared" si="2"/>
        <v>0</v>
      </c>
    </row>
    <row r="41" spans="4:12" x14ac:dyDescent="0.25">
      <c r="D41" s="1">
        <v>156.2319</v>
      </c>
      <c r="E41" s="1">
        <f t="shared" si="0"/>
        <v>0</v>
      </c>
      <c r="J41" s="1">
        <f t="shared" si="1"/>
        <v>0</v>
      </c>
      <c r="L41" s="2">
        <f t="shared" si="2"/>
        <v>0</v>
      </c>
    </row>
    <row r="42" spans="4:12" x14ac:dyDescent="0.25">
      <c r="D42" s="1">
        <v>156.2319</v>
      </c>
      <c r="E42" s="1">
        <f t="shared" si="0"/>
        <v>0</v>
      </c>
      <c r="J42" s="1">
        <f t="shared" si="1"/>
        <v>0</v>
      </c>
      <c r="L42" s="2">
        <f t="shared" si="2"/>
        <v>0</v>
      </c>
    </row>
    <row r="43" spans="4:12" x14ac:dyDescent="0.25">
      <c r="D43" s="1">
        <v>156.2319</v>
      </c>
      <c r="E43" s="1">
        <f t="shared" si="0"/>
        <v>0</v>
      </c>
      <c r="J43" s="1">
        <f t="shared" si="1"/>
        <v>0</v>
      </c>
      <c r="L43" s="2">
        <f t="shared" si="2"/>
        <v>0</v>
      </c>
    </row>
    <row r="44" spans="4:12" x14ac:dyDescent="0.25">
      <c r="D44" s="1">
        <v>156.2319</v>
      </c>
      <c r="E44" s="1">
        <f t="shared" si="0"/>
        <v>0</v>
      </c>
      <c r="J44" s="1">
        <f t="shared" si="1"/>
        <v>0</v>
      </c>
      <c r="L44" s="2">
        <f t="shared" si="2"/>
        <v>0</v>
      </c>
    </row>
    <row r="45" spans="4:12" x14ac:dyDescent="0.25">
      <c r="D45" s="1">
        <v>156.2319</v>
      </c>
      <c r="E45" s="1">
        <f t="shared" si="0"/>
        <v>0</v>
      </c>
      <c r="J45" s="1">
        <f t="shared" si="1"/>
        <v>0</v>
      </c>
      <c r="L45" s="2">
        <f t="shared" si="2"/>
        <v>0</v>
      </c>
    </row>
    <row r="46" spans="4:12" x14ac:dyDescent="0.25">
      <c r="D46" s="1">
        <v>156.2319</v>
      </c>
      <c r="E46" s="1">
        <f t="shared" si="0"/>
        <v>0</v>
      </c>
      <c r="J46" s="1">
        <f t="shared" si="1"/>
        <v>0</v>
      </c>
      <c r="L46" s="2">
        <f t="shared" si="2"/>
        <v>0</v>
      </c>
    </row>
    <row r="47" spans="4:12" x14ac:dyDescent="0.25">
      <c r="D47" s="1">
        <v>156.2319</v>
      </c>
      <c r="E47" s="1">
        <f t="shared" si="0"/>
        <v>0</v>
      </c>
      <c r="J47" s="1">
        <f t="shared" si="1"/>
        <v>0</v>
      </c>
      <c r="L47" s="2">
        <f t="shared" si="2"/>
        <v>0</v>
      </c>
    </row>
    <row r="48" spans="4:12" x14ac:dyDescent="0.25">
      <c r="D48" s="1">
        <v>156.2319</v>
      </c>
      <c r="E48" s="1">
        <f t="shared" si="0"/>
        <v>0</v>
      </c>
      <c r="J48" s="1">
        <f t="shared" si="1"/>
        <v>0</v>
      </c>
      <c r="L48" s="2">
        <f t="shared" si="2"/>
        <v>0</v>
      </c>
    </row>
    <row r="49" spans="4:12" x14ac:dyDescent="0.25">
      <c r="D49" s="1">
        <v>156.2319</v>
      </c>
      <c r="E49" s="1">
        <f t="shared" si="0"/>
        <v>0</v>
      </c>
      <c r="J49" s="1">
        <f t="shared" si="1"/>
        <v>0</v>
      </c>
      <c r="L49" s="2">
        <f t="shared" si="2"/>
        <v>0</v>
      </c>
    </row>
    <row r="50" spans="4:12" x14ac:dyDescent="0.25">
      <c r="D50" s="1">
        <v>156.2319</v>
      </c>
      <c r="E50" s="1">
        <f t="shared" si="0"/>
        <v>0</v>
      </c>
      <c r="J50" s="1">
        <f t="shared" si="1"/>
        <v>0</v>
      </c>
      <c r="L50" s="2">
        <f t="shared" si="2"/>
        <v>0</v>
      </c>
    </row>
    <row r="51" spans="4:12" x14ac:dyDescent="0.25">
      <c r="D51" s="1">
        <v>156.2319</v>
      </c>
      <c r="E51" s="1">
        <f t="shared" si="0"/>
        <v>0</v>
      </c>
      <c r="J51" s="1">
        <f t="shared" si="1"/>
        <v>0</v>
      </c>
      <c r="L51" s="2">
        <f t="shared" si="2"/>
        <v>0</v>
      </c>
    </row>
    <row r="52" spans="4:12" x14ac:dyDescent="0.25">
      <c r="D52" s="1">
        <v>156.2319</v>
      </c>
      <c r="E52" s="1">
        <f t="shared" si="0"/>
        <v>0</v>
      </c>
      <c r="J52" s="1">
        <f t="shared" si="1"/>
        <v>0</v>
      </c>
      <c r="L52" s="2">
        <f t="shared" si="2"/>
        <v>0</v>
      </c>
    </row>
    <row r="53" spans="4:12" x14ac:dyDescent="0.25">
      <c r="D53" s="1">
        <v>156.2319</v>
      </c>
      <c r="E53" s="1">
        <f t="shared" si="0"/>
        <v>0</v>
      </c>
      <c r="J53" s="1">
        <f t="shared" si="1"/>
        <v>0</v>
      </c>
      <c r="L53" s="2">
        <f t="shared" si="2"/>
        <v>0</v>
      </c>
    </row>
    <row r="54" spans="4:12" x14ac:dyDescent="0.25">
      <c r="D54" s="1">
        <v>156.2319</v>
      </c>
      <c r="E54" s="1">
        <f t="shared" si="0"/>
        <v>0</v>
      </c>
      <c r="J54" s="1">
        <f t="shared" si="1"/>
        <v>0</v>
      </c>
      <c r="L54" s="2">
        <f t="shared" si="2"/>
        <v>0</v>
      </c>
    </row>
    <row r="55" spans="4:12" x14ac:dyDescent="0.25">
      <c r="D55" s="1">
        <v>156.2319</v>
      </c>
      <c r="E55" s="1">
        <f t="shared" si="0"/>
        <v>0</v>
      </c>
      <c r="J55" s="1">
        <f t="shared" si="1"/>
        <v>0</v>
      </c>
      <c r="L55" s="2">
        <f t="shared" si="2"/>
        <v>0</v>
      </c>
    </row>
    <row r="56" spans="4:12" x14ac:dyDescent="0.25">
      <c r="D56" s="1">
        <v>156.2319</v>
      </c>
      <c r="E56" s="1">
        <f t="shared" si="0"/>
        <v>0</v>
      </c>
      <c r="J56" s="1">
        <f t="shared" si="1"/>
        <v>0</v>
      </c>
      <c r="L56" s="2">
        <f t="shared" si="2"/>
        <v>0</v>
      </c>
    </row>
    <row r="57" spans="4:12" x14ac:dyDescent="0.25">
      <c r="D57" s="1">
        <v>156.2319</v>
      </c>
      <c r="E57" s="1">
        <f t="shared" si="0"/>
        <v>0</v>
      </c>
      <c r="J57" s="1">
        <f t="shared" si="1"/>
        <v>0</v>
      </c>
      <c r="L57" s="2">
        <f t="shared" si="2"/>
        <v>0</v>
      </c>
    </row>
    <row r="58" spans="4:12" x14ac:dyDescent="0.25">
      <c r="D58" s="1">
        <v>156.2319</v>
      </c>
      <c r="E58" s="1">
        <f t="shared" si="0"/>
        <v>0</v>
      </c>
      <c r="J58" s="1">
        <f t="shared" si="1"/>
        <v>0</v>
      </c>
      <c r="L58" s="2">
        <f t="shared" si="2"/>
        <v>0</v>
      </c>
    </row>
    <row r="59" spans="4:12" x14ac:dyDescent="0.25">
      <c r="D59" s="1">
        <v>156.2319</v>
      </c>
      <c r="E59" s="1">
        <f t="shared" si="0"/>
        <v>0</v>
      </c>
      <c r="J59" s="1">
        <f t="shared" si="1"/>
        <v>0</v>
      </c>
      <c r="L59" s="2">
        <f t="shared" si="2"/>
        <v>0</v>
      </c>
    </row>
    <row r="60" spans="4:12" x14ac:dyDescent="0.25">
      <c r="D60" s="1">
        <v>156.2319</v>
      </c>
      <c r="E60" s="1">
        <f t="shared" si="0"/>
        <v>0</v>
      </c>
      <c r="J60" s="1">
        <f t="shared" si="1"/>
        <v>0</v>
      </c>
      <c r="L60" s="2">
        <f t="shared" si="2"/>
        <v>0</v>
      </c>
    </row>
    <row r="61" spans="4:12" x14ac:dyDescent="0.25">
      <c r="D61" s="1">
        <v>156.2319</v>
      </c>
      <c r="E61" s="1">
        <f t="shared" si="0"/>
        <v>0</v>
      </c>
      <c r="J61" s="1">
        <f t="shared" si="1"/>
        <v>0</v>
      </c>
      <c r="L61" s="2">
        <f t="shared" si="2"/>
        <v>0</v>
      </c>
    </row>
    <row r="62" spans="4:12" x14ac:dyDescent="0.25">
      <c r="D62" s="1">
        <v>156.2319</v>
      </c>
      <c r="E62" s="1">
        <f t="shared" si="0"/>
        <v>0</v>
      </c>
      <c r="J62" s="1">
        <f t="shared" si="1"/>
        <v>0</v>
      </c>
      <c r="L62" s="2">
        <f t="shared" si="2"/>
        <v>0</v>
      </c>
    </row>
    <row r="63" spans="4:12" x14ac:dyDescent="0.25">
      <c r="D63" s="1">
        <v>156.2319</v>
      </c>
      <c r="E63" s="1">
        <f t="shared" si="0"/>
        <v>0</v>
      </c>
      <c r="J63" s="1">
        <f t="shared" si="1"/>
        <v>0</v>
      </c>
      <c r="L63" s="2">
        <f t="shared" si="2"/>
        <v>0</v>
      </c>
    </row>
    <row r="64" spans="4:12" x14ac:dyDescent="0.25">
      <c r="D64" s="1">
        <v>156.2319</v>
      </c>
      <c r="E64" s="1">
        <f t="shared" si="0"/>
        <v>0</v>
      </c>
      <c r="J64" s="1">
        <f t="shared" si="1"/>
        <v>0</v>
      </c>
      <c r="L64" s="2">
        <f t="shared" si="2"/>
        <v>0</v>
      </c>
    </row>
    <row r="65" spans="4:12" x14ac:dyDescent="0.25">
      <c r="D65" s="1">
        <v>156.2319</v>
      </c>
      <c r="E65" s="1">
        <f t="shared" si="0"/>
        <v>0</v>
      </c>
      <c r="J65" s="1">
        <f t="shared" si="1"/>
        <v>0</v>
      </c>
      <c r="L65" s="2">
        <f t="shared" si="2"/>
        <v>0</v>
      </c>
    </row>
    <row r="66" spans="4:12" x14ac:dyDescent="0.25">
      <c r="D66" s="1">
        <v>156.2319</v>
      </c>
      <c r="E66" s="1">
        <f t="shared" si="0"/>
        <v>0</v>
      </c>
      <c r="J66" s="1">
        <f t="shared" si="1"/>
        <v>0</v>
      </c>
      <c r="L66" s="2">
        <f t="shared" si="2"/>
        <v>0</v>
      </c>
    </row>
    <row r="67" spans="4:12" x14ac:dyDescent="0.25">
      <c r="D67" s="1">
        <v>156.2319</v>
      </c>
      <c r="E67" s="1">
        <f t="shared" si="0"/>
        <v>0</v>
      </c>
      <c r="J67" s="1">
        <f t="shared" si="1"/>
        <v>0</v>
      </c>
      <c r="L67" s="2">
        <f t="shared" si="2"/>
        <v>0</v>
      </c>
    </row>
    <row r="68" spans="4:12" x14ac:dyDescent="0.25">
      <c r="D68" s="1">
        <v>156.2319</v>
      </c>
      <c r="E68" s="1">
        <f t="shared" ref="E68:E73" si="3">C68*D68</f>
        <v>0</v>
      </c>
      <c r="J68" s="1">
        <f t="shared" ref="J68:J74" si="4">E68-F68-G68-H68-I68</f>
        <v>0</v>
      </c>
      <c r="L68" s="2">
        <f t="shared" ref="L68:L73" si="5">J68-K68</f>
        <v>0</v>
      </c>
    </row>
    <row r="69" spans="4:12" x14ac:dyDescent="0.25">
      <c r="D69" s="1">
        <v>156.2319</v>
      </c>
      <c r="E69" s="1">
        <f t="shared" si="3"/>
        <v>0</v>
      </c>
      <c r="J69" s="1">
        <f t="shared" si="4"/>
        <v>0</v>
      </c>
      <c r="L69" s="2">
        <f t="shared" si="5"/>
        <v>0</v>
      </c>
    </row>
    <row r="70" spans="4:12" x14ac:dyDescent="0.25">
      <c r="D70" s="1">
        <v>156.2319</v>
      </c>
      <c r="E70" s="1">
        <f t="shared" si="3"/>
        <v>0</v>
      </c>
      <c r="J70" s="1">
        <f t="shared" si="4"/>
        <v>0</v>
      </c>
      <c r="L70" s="2">
        <f t="shared" si="5"/>
        <v>0</v>
      </c>
    </row>
    <row r="71" spans="4:12" x14ac:dyDescent="0.25">
      <c r="D71" s="1">
        <v>156.2319</v>
      </c>
      <c r="E71" s="1">
        <f t="shared" si="3"/>
        <v>0</v>
      </c>
      <c r="J71" s="1">
        <f t="shared" si="4"/>
        <v>0</v>
      </c>
      <c r="L71" s="2">
        <f t="shared" si="5"/>
        <v>0</v>
      </c>
    </row>
    <row r="72" spans="4:12" x14ac:dyDescent="0.25">
      <c r="D72" s="1">
        <v>156.2319</v>
      </c>
      <c r="E72" s="1">
        <f t="shared" si="3"/>
        <v>0</v>
      </c>
      <c r="J72" s="1">
        <f t="shared" si="4"/>
        <v>0</v>
      </c>
      <c r="L72" s="2">
        <f t="shared" si="5"/>
        <v>0</v>
      </c>
    </row>
    <row r="73" spans="4:12" x14ac:dyDescent="0.25">
      <c r="D73" s="1">
        <v>156.2319</v>
      </c>
      <c r="E73" s="1">
        <f t="shared" si="3"/>
        <v>0</v>
      </c>
      <c r="J73" s="1">
        <f t="shared" si="4"/>
        <v>0</v>
      </c>
      <c r="L73" s="2">
        <f t="shared" si="5"/>
        <v>0</v>
      </c>
    </row>
    <row r="74" spans="4:12" x14ac:dyDescent="0.25">
      <c r="J74" s="1">
        <f t="shared" si="4"/>
        <v>0</v>
      </c>
    </row>
  </sheetData>
  <mergeCells count="2">
    <mergeCell ref="F1:I1"/>
    <mergeCell ref="B1:C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YOUR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Miller</dc:creator>
  <cp:lastModifiedBy>Roxie Miller</cp:lastModifiedBy>
  <dcterms:created xsi:type="dcterms:W3CDTF">2018-06-19T13:15:13Z</dcterms:created>
  <dcterms:modified xsi:type="dcterms:W3CDTF">2018-07-23T14:43:59Z</dcterms:modified>
</cp:coreProperties>
</file>